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I:\Texte\Sachgebiet 21\Beitragsrecht\Oberreichenbach\Verbesserungsbeitrag Kanal\Bürgerinfo\"/>
    </mc:Choice>
  </mc:AlternateContent>
  <xr:revisionPtr revIDLastSave="0" documentId="13_ncr:1_{C68D795B-3457-406F-A9F5-8D3CE8AA3A4D}" xr6:coauthVersionLast="47" xr6:coauthVersionMax="47" xr10:uidLastSave="{00000000-0000-0000-0000-000000000000}"/>
  <bookViews>
    <workbookView xWindow="-28920" yWindow="-120" windowWidth="29040" windowHeight="15720" xr2:uid="{0680ECFE-C2D0-47E6-B7F6-8AE0EB30EB7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" i="1" l="1"/>
  <c r="C4" i="1"/>
  <c r="C7" i="1" l="1"/>
  <c r="A10" i="1" s="1"/>
  <c r="C10" i="1" s="1"/>
  <c r="C12" i="1" s="1"/>
  <c r="C14" i="1" l="1"/>
  <c r="C20" i="1"/>
  <c r="C19" i="1"/>
  <c r="C21" i="1"/>
  <c r="C22" i="1" l="1"/>
</calcChain>
</file>

<file path=xl/sharedStrings.xml><?xml version="1.0" encoding="utf-8"?>
<sst xmlns="http://schemas.openxmlformats.org/spreadsheetml/2006/main" count="18" uniqueCount="15">
  <si>
    <t>Grundstücksfläche in m²</t>
  </si>
  <si>
    <t>x Beitrag pro m²</t>
  </si>
  <si>
    <t>Beitrag Grundstücksfläche</t>
  </si>
  <si>
    <t>Gesamtbetrag brutto</t>
  </si>
  <si>
    <t>Gesamt</t>
  </si>
  <si>
    <t xml:space="preserve">Beitragsberechnung 
Verbesserung und Erneuerung der Entwässerungseinrichtung der Gemeinde Oberreichenbach </t>
  </si>
  <si>
    <t xml:space="preserve">x Geschossflächenkennzahl </t>
  </si>
  <si>
    <t>Geschossfläche in m²</t>
  </si>
  <si>
    <t>Vorauszahlung 80 % des Gesamtbeitrages</t>
  </si>
  <si>
    <t>Zellen müssen befüllt werden</t>
  </si>
  <si>
    <t>2. Rate - Fälligkeit 01.07.2027 (30 %)</t>
  </si>
  <si>
    <t>3. Rate - Fälligkeit 01.07.2028 (20 %)</t>
  </si>
  <si>
    <t xml:space="preserve">Beitrag Geschossfläche </t>
  </si>
  <si>
    <t>1. Rate - Fälligkeit 1 Monat nach Zustellung in 2026 (30 %)</t>
  </si>
  <si>
    <t>Der Vorausleistungsbetrag ist in 3 Raten fällig: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</si>
</sst>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8" fontId="2" fillId="0" borderId="0" xfId="0" applyNumberFormat="1" applyFont="1"/>
    <xf numFmtId="0" fontId="2" fillId="0" borderId="3" xfId="0" applyFont="1" applyBorder="1"/>
    <xf numFmtId="0" fontId="1" fillId="0" borderId="0" xfId="0" applyFont="1"/>
    <xf numFmtId="0" fontId="1" fillId="0" borderId="4" xfId="0" applyFont="1" applyBorder="1"/>
    <xf numFmtId="8" fontId="1" fillId="0" borderId="4" xfId="0" applyNumberFormat="1" applyFont="1" applyBorder="1"/>
    <xf numFmtId="0" fontId="1" fillId="0" borderId="2" xfId="0" applyFont="1" applyBorder="1"/>
    <xf numFmtId="8" fontId="1" fillId="0" borderId="2" xfId="0" applyNumberFormat="1" applyFont="1" applyBorder="1"/>
    <xf numFmtId="8" fontId="1" fillId="0" borderId="0" xfId="0" applyNumberFormat="1" applyFont="1"/>
    <xf numFmtId="8" fontId="1" fillId="0" borderId="1" xfId="0" applyNumberFormat="1" applyFont="1" applyBorder="1"/>
    <xf numFmtId="0" fontId="3" fillId="0" borderId="0" xfId="0" applyFont="1"/>
    <xf numFmtId="8" fontId="3" fillId="0" borderId="0" xfId="0" applyNumberFormat="1" applyFont="1"/>
    <xf numFmtId="0" fontId="5" fillId="2" borderId="0" xfId="0" applyFont="1" applyFill="1" applyAlignment="1">
      <alignment horizontal="left"/>
    </xf>
    <xf numFmtId="4" fontId="2" fillId="0" borderId="0" xfId="0" applyNumberFormat="1" applyFont="1"/>
    <xf numFmtId="4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left"/>
    </xf>
    <xf numFmtId="0" fontId="2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89CB-0FFE-4D9B-AB58-C1FF2FE30377}">
  <dimension ref="A1:C24"/>
  <sheetViews>
    <sheetView tabSelected="1" zoomScale="130" zoomScaleNormal="130" workbookViewId="0">
      <selection activeCell="B9" sqref="B9"/>
    </sheetView>
  </sheetViews>
  <sheetFormatPr baseColWidth="10" defaultColWidth="11.375" defaultRowHeight="14.25"/>
  <cols>
    <col min="1" max="1" width="25.75" style="1" customWidth="1"/>
    <col min="2" max="2" width="25.5" style="1" customWidth="1"/>
    <col min="3" max="3" width="46.25" style="1" customWidth="1"/>
    <col min="4" max="16384" width="11.375" style="1"/>
  </cols>
  <sheetData>
    <row r="1" spans="1:3" ht="101.25" customHeight="1">
      <c r="A1" s="17" t="s">
        <v>5</v>
      </c>
      <c r="B1" s="18"/>
      <c r="C1" s="18"/>
    </row>
    <row r="3" spans="1:3" ht="15">
      <c r="A3" s="4" t="s">
        <v>0</v>
      </c>
      <c r="B3" s="4" t="s">
        <v>1</v>
      </c>
      <c r="C3" s="4" t="s">
        <v>2</v>
      </c>
    </row>
    <row r="4" spans="1:3" ht="15">
      <c r="A4" s="23"/>
      <c r="B4" s="2">
        <v>0.33</v>
      </c>
      <c r="C4" s="9">
        <f>B4*A4</f>
        <v>0</v>
      </c>
    </row>
    <row r="6" spans="1:3" ht="15">
      <c r="A6" s="4" t="s">
        <v>0</v>
      </c>
      <c r="B6" s="4" t="s">
        <v>6</v>
      </c>
      <c r="C6" s="4" t="s">
        <v>7</v>
      </c>
    </row>
    <row r="7" spans="1:3">
      <c r="A7" s="16">
        <f>A4</f>
        <v>0</v>
      </c>
      <c r="B7" s="22"/>
      <c r="C7" s="14">
        <f>A7*B7</f>
        <v>0</v>
      </c>
    </row>
    <row r="9" spans="1:3" ht="15">
      <c r="A9" s="4" t="s">
        <v>7</v>
      </c>
      <c r="B9" s="4" t="s">
        <v>1</v>
      </c>
      <c r="C9" s="4" t="s">
        <v>12</v>
      </c>
    </row>
    <row r="10" spans="1:3" ht="15">
      <c r="A10" s="15">
        <f>C7</f>
        <v>0</v>
      </c>
      <c r="B10" s="2">
        <v>3</v>
      </c>
      <c r="C10" s="9">
        <f>B10*A10</f>
        <v>0</v>
      </c>
    </row>
    <row r="12" spans="1:3" ht="15">
      <c r="A12" s="7" t="s">
        <v>3</v>
      </c>
      <c r="B12" s="7"/>
      <c r="C12" s="8">
        <f>SUM(C4+C10)</f>
        <v>0</v>
      </c>
    </row>
    <row r="13" spans="1:3">
      <c r="C13" s="2"/>
    </row>
    <row r="14" spans="1:3" ht="15.75" thickBot="1">
      <c r="A14" s="4" t="s">
        <v>8</v>
      </c>
      <c r="B14" s="5"/>
      <c r="C14" s="6">
        <f>C12*80%</f>
        <v>0</v>
      </c>
    </row>
    <row r="15" spans="1:3" ht="15" thickTop="1">
      <c r="A15" s="3"/>
    </row>
    <row r="18" spans="1:3" ht="15">
      <c r="A18" s="19" t="s">
        <v>14</v>
      </c>
      <c r="B18" s="19"/>
      <c r="C18" s="19"/>
    </row>
    <row r="19" spans="1:3" ht="15">
      <c r="A19" s="4" t="s">
        <v>13</v>
      </c>
      <c r="B19" s="4"/>
      <c r="C19" s="9">
        <f>C12*30%</f>
        <v>0</v>
      </c>
    </row>
    <row r="20" spans="1:3" ht="15">
      <c r="A20" s="20" t="s">
        <v>10</v>
      </c>
      <c r="B20" s="20"/>
      <c r="C20" s="9">
        <f>C12*30%</f>
        <v>0</v>
      </c>
    </row>
    <row r="21" spans="1:3" ht="15">
      <c r="A21" s="21" t="s">
        <v>11</v>
      </c>
      <c r="B21" s="21"/>
      <c r="C21" s="10">
        <f>C12*20%</f>
        <v>0</v>
      </c>
    </row>
    <row r="22" spans="1:3">
      <c r="A22" s="11" t="s">
        <v>4</v>
      </c>
      <c r="B22" s="11"/>
      <c r="C22" s="12">
        <f>C21+C20+C19</f>
        <v>0</v>
      </c>
    </row>
    <row r="24" spans="1:3">
      <c r="A24" s="13" t="s">
        <v>9</v>
      </c>
    </row>
  </sheetData>
  <sheetProtection algorithmName="SHA-512" hashValue="4VI/UPK+Oyiq4Seny1Tf1nkcrAFwf3Lk2p4k9qRshGKkt5yf0Tkl7TxmFrPRV4IM2ZeG/b6u8zsupzQL2tkzXw==" saltValue="xAo2laaGj5Q000vfJF27xg==" spinCount="100000" sheet="1" objects="1" scenarios="1"/>
  <mergeCells count="4">
    <mergeCell ref="A1:C1"/>
    <mergeCell ref="A18:C18"/>
    <mergeCell ref="A20:B20"/>
    <mergeCell ref="A21:B2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Geyer, Jacqueline</dc:creator>
  <cp:lastModifiedBy>Hanna Stumptner</cp:lastModifiedBy>
  <cp:lastPrinted>2025-06-24T09:02:50Z</cp:lastPrinted>
  <dcterms:created xsi:type="dcterms:W3CDTF">2024-10-18T09:57:40Z</dcterms:created>
  <dcterms:modified xsi:type="dcterms:W3CDTF">2025-09-25T06:27:57Z</dcterms:modified>
</cp:coreProperties>
</file>